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9555" windowHeight="64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4" i="1" l="1"/>
  <c r="C64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I64" i="1"/>
  <c r="J64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41" i="1"/>
  <c r="D42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<sst xmlns="http://schemas.openxmlformats.org/spreadsheetml/2006/main" count="14" uniqueCount="8">
  <si>
    <t>TANGGAL</t>
  </si>
  <si>
    <t>HARGA SAHAM</t>
  </si>
  <si>
    <t>HARGA SAHAM SEBELUM MERGER</t>
  </si>
  <si>
    <t>NO</t>
  </si>
  <si>
    <t>RETURN</t>
  </si>
  <si>
    <t>-</t>
  </si>
  <si>
    <t>RATA-RATA</t>
  </si>
  <si>
    <t>HARGA SAHAM SESUDAH MERGER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</si>
</sst>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0" formatCode="0.00000"/>
    <numFmt numFmtId="173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73" fontId="1" fillId="0" borderId="1" xfId="0" applyNumberFormat="1" applyFont="1" applyBorder="1" applyAlignment="1">
      <alignment horizontal="center"/>
    </xf>
    <xf numFmtId="170" fontId="1" fillId="0" borderId="1" xfId="0" applyNumberFormat="1" applyFont="1" applyBorder="1" applyAlignment="1">
      <alignment horizontal="center" vertical="center"/>
    </xf>
    <xf numFmtId="170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topLeftCell="A41" zoomScaleNormal="100" workbookViewId="0">
      <selection activeCell="A2" sqref="A2:J2"/>
    </sheetView>
  </sheetViews>
  <sheetFormatPr defaultRowHeight="15.75" x14ac:dyDescent="0.25"/>
  <cols>
    <col min="1" max="1" width="5" style="1" customWidth="1"/>
    <col min="2" max="2" width="11.28515625" style="1" bestFit="1" customWidth="1"/>
    <col min="3" max="3" width="12.140625" style="1" customWidth="1"/>
    <col min="4" max="4" width="15.140625" style="1" customWidth="1"/>
    <col min="5" max="5" width="9.140625" style="1"/>
    <col min="6" max="6" width="9.140625" style="1" customWidth="1"/>
    <col min="7" max="7" width="5.85546875" style="1" customWidth="1"/>
    <col min="8" max="8" width="16.85546875" style="1" customWidth="1"/>
    <col min="9" max="9" width="13.140625" style="1" customWidth="1"/>
    <col min="10" max="10" width="14.28515625" style="1" customWidth="1"/>
    <col min="11" max="16384" width="9.140625" style="1"/>
  </cols>
  <sheetData>
    <row r="1" spans="1:10" x14ac:dyDescent="0.25">
      <c r="A1" s="6" t="s">
        <v>2</v>
      </c>
      <c r="B1" s="6"/>
      <c r="C1" s="6"/>
      <c r="D1" s="6"/>
      <c r="G1" s="6" t="s">
        <v>7</v>
      </c>
      <c r="H1" s="6"/>
      <c r="I1" s="6"/>
      <c r="J1" s="6"/>
    </row>
    <row r="2" spans="1:10" ht="31.5" x14ac:dyDescent="0.25">
      <c r="A2" s="11" t="s">
        <v>3</v>
      </c>
      <c r="B2" s="11" t="s">
        <v>0</v>
      </c>
      <c r="C2" s="12" t="s">
        <v>1</v>
      </c>
      <c r="D2" s="11" t="s">
        <v>4</v>
      </c>
      <c r="E2" s="13"/>
      <c r="F2" s="13"/>
      <c r="G2" s="11" t="s">
        <v>3</v>
      </c>
      <c r="H2" s="11" t="s">
        <v>0</v>
      </c>
      <c r="I2" s="12" t="s">
        <v>1</v>
      </c>
      <c r="J2" s="11" t="s">
        <v>4</v>
      </c>
    </row>
    <row r="3" spans="1:10" x14ac:dyDescent="0.25">
      <c r="A3" s="3">
        <v>1</v>
      </c>
      <c r="B3" s="2">
        <v>44224</v>
      </c>
      <c r="C3" s="3">
        <v>2620</v>
      </c>
      <c r="D3" s="3" t="s">
        <v>5</v>
      </c>
      <c r="G3" s="3">
        <v>1</v>
      </c>
      <c r="H3" s="2">
        <v>44229</v>
      </c>
      <c r="I3" s="3">
        <v>2610</v>
      </c>
      <c r="J3" s="3" t="s">
        <v>5</v>
      </c>
    </row>
    <row r="4" spans="1:10" x14ac:dyDescent="0.25">
      <c r="A4" s="3">
        <v>2</v>
      </c>
      <c r="B4" s="2">
        <v>44223</v>
      </c>
      <c r="C4" s="3">
        <v>2810</v>
      </c>
      <c r="D4" s="9">
        <f>(C4-C3)/C3</f>
        <v>7.2519083969465645E-2</v>
      </c>
      <c r="G4" s="3">
        <v>2</v>
      </c>
      <c r="H4" s="2">
        <v>44230</v>
      </c>
      <c r="I4" s="3">
        <v>2750</v>
      </c>
      <c r="J4" s="9">
        <f>(I4-I3)/I3</f>
        <v>5.3639846743295021E-2</v>
      </c>
    </row>
    <row r="5" spans="1:10" x14ac:dyDescent="0.25">
      <c r="A5" s="3">
        <v>3</v>
      </c>
      <c r="B5" s="2">
        <v>44222</v>
      </c>
      <c r="C5" s="3">
        <v>3020</v>
      </c>
      <c r="D5" s="9">
        <f>(C5-C4)/C4</f>
        <v>7.4733096085409248E-2</v>
      </c>
      <c r="G5" s="3">
        <v>3</v>
      </c>
      <c r="H5" s="2">
        <v>44231</v>
      </c>
      <c r="I5" s="3">
        <v>2680</v>
      </c>
      <c r="J5" s="9">
        <f>(I5-I4)/I4</f>
        <v>-2.5454545454545455E-2</v>
      </c>
    </row>
    <row r="6" spans="1:10" x14ac:dyDescent="0.25">
      <c r="A6" s="3">
        <v>4</v>
      </c>
      <c r="B6" s="2">
        <v>44221</v>
      </c>
      <c r="C6" s="3">
        <v>3240</v>
      </c>
      <c r="D6" s="9">
        <f>(C6-C5)/C5</f>
        <v>7.2847682119205295E-2</v>
      </c>
      <c r="G6" s="3">
        <v>4</v>
      </c>
      <c r="H6" s="2">
        <v>44232</v>
      </c>
      <c r="I6" s="3">
        <v>2710</v>
      </c>
      <c r="J6" s="9">
        <f>(I6-I5)/I5</f>
        <v>1.1194029850746268E-2</v>
      </c>
    </row>
    <row r="7" spans="1:10" x14ac:dyDescent="0.25">
      <c r="A7" s="3">
        <v>5</v>
      </c>
      <c r="B7" s="2">
        <v>44218</v>
      </c>
      <c r="C7" s="3">
        <v>3240</v>
      </c>
      <c r="D7" s="9">
        <f>(C7-C6)/C6</f>
        <v>0</v>
      </c>
      <c r="G7" s="3">
        <v>5</v>
      </c>
      <c r="H7" s="2">
        <v>44235</v>
      </c>
      <c r="I7" s="3">
        <v>2960</v>
      </c>
      <c r="J7" s="9">
        <f>(I7-I6)/I6</f>
        <v>9.2250922509225092E-2</v>
      </c>
    </row>
    <row r="8" spans="1:10" x14ac:dyDescent="0.25">
      <c r="A8" s="3">
        <v>6</v>
      </c>
      <c r="B8" s="2">
        <v>44217</v>
      </c>
      <c r="C8" s="3">
        <v>3480</v>
      </c>
      <c r="D8" s="9">
        <f>(C8-C7)/C7</f>
        <v>7.407407407407407E-2</v>
      </c>
      <c r="G8" s="3">
        <v>6</v>
      </c>
      <c r="H8" s="2">
        <v>44236</v>
      </c>
      <c r="I8" s="3">
        <v>2830</v>
      </c>
      <c r="J8" s="9">
        <f>(I8-I7)/I7</f>
        <v>-4.3918918918918921E-2</v>
      </c>
    </row>
    <row r="9" spans="1:10" x14ac:dyDescent="0.25">
      <c r="A9" s="3">
        <v>7</v>
      </c>
      <c r="B9" s="2">
        <v>44216</v>
      </c>
      <c r="C9" s="3">
        <v>3650</v>
      </c>
      <c r="D9" s="9">
        <f>(C9-C8)/C8</f>
        <v>4.8850574712643681E-2</v>
      </c>
      <c r="G9" s="3">
        <v>7</v>
      </c>
      <c r="H9" s="2">
        <v>44237</v>
      </c>
      <c r="I9" s="3">
        <v>2870</v>
      </c>
      <c r="J9" s="9">
        <f>(I9-I8)/I8</f>
        <v>1.4134275618374558E-2</v>
      </c>
    </row>
    <row r="10" spans="1:10" x14ac:dyDescent="0.25">
      <c r="A10" s="3">
        <v>8</v>
      </c>
      <c r="B10" s="2">
        <v>44215</v>
      </c>
      <c r="C10" s="3">
        <v>3190</v>
      </c>
      <c r="D10" s="9">
        <f>(C10-C9)/C9</f>
        <v>-0.12602739726027398</v>
      </c>
      <c r="G10" s="3">
        <v>8</v>
      </c>
      <c r="H10" s="2">
        <v>44238</v>
      </c>
      <c r="I10" s="3">
        <v>2870</v>
      </c>
      <c r="J10" s="9">
        <f>(I10-I9)/I9</f>
        <v>0</v>
      </c>
    </row>
    <row r="11" spans="1:10" x14ac:dyDescent="0.25">
      <c r="A11" s="3">
        <v>9</v>
      </c>
      <c r="B11" s="2">
        <v>44214</v>
      </c>
      <c r="C11" s="3">
        <v>3420</v>
      </c>
      <c r="D11" s="9">
        <f>(C11-C10)/C10</f>
        <v>7.2100313479623826E-2</v>
      </c>
      <c r="G11" s="3">
        <v>9</v>
      </c>
      <c r="H11" s="2">
        <v>44242</v>
      </c>
      <c r="I11" s="3">
        <v>2870</v>
      </c>
      <c r="J11" s="9">
        <f>(I11-I10)/I10</f>
        <v>0</v>
      </c>
    </row>
    <row r="12" spans="1:10" x14ac:dyDescent="0.25">
      <c r="A12" s="3">
        <v>10</v>
      </c>
      <c r="B12" s="2">
        <v>44211</v>
      </c>
      <c r="C12" s="3">
        <v>3670</v>
      </c>
      <c r="D12" s="9">
        <f>(C12-C11)/C11</f>
        <v>7.3099415204678359E-2</v>
      </c>
      <c r="G12" s="3">
        <v>10</v>
      </c>
      <c r="H12" s="2">
        <v>44243</v>
      </c>
      <c r="I12" s="3">
        <v>2900</v>
      </c>
      <c r="J12" s="9">
        <f>(I12-I11)/I11</f>
        <v>1.0452961672473868E-2</v>
      </c>
    </row>
    <row r="13" spans="1:10" x14ac:dyDescent="0.25">
      <c r="A13" s="3">
        <v>11</v>
      </c>
      <c r="B13" s="2">
        <v>44210</v>
      </c>
      <c r="C13" s="3">
        <v>3760</v>
      </c>
      <c r="D13" s="9">
        <f>(C13-C12)/C12</f>
        <v>2.4523160762942781E-2</v>
      </c>
      <c r="G13" s="3">
        <v>11</v>
      </c>
      <c r="H13" s="2">
        <v>44244</v>
      </c>
      <c r="I13" s="3">
        <v>2740</v>
      </c>
      <c r="J13" s="9">
        <f>(I13-I12)/I12</f>
        <v>-5.5172413793103448E-2</v>
      </c>
    </row>
    <row r="14" spans="1:10" x14ac:dyDescent="0.25">
      <c r="A14" s="3">
        <v>12</v>
      </c>
      <c r="B14" s="2">
        <v>44209</v>
      </c>
      <c r="C14" s="3">
        <v>3770</v>
      </c>
      <c r="D14" s="9">
        <f>(C14-C13)/C13</f>
        <v>2.6595744680851063E-3</v>
      </c>
      <c r="G14" s="3">
        <v>12</v>
      </c>
      <c r="H14" s="2">
        <v>44245</v>
      </c>
      <c r="I14" s="3">
        <v>2700</v>
      </c>
      <c r="J14" s="9">
        <f>(I14-I13)/I13</f>
        <v>-1.4598540145985401E-2</v>
      </c>
    </row>
    <row r="15" spans="1:10" x14ac:dyDescent="0.25">
      <c r="A15" s="3">
        <v>13</v>
      </c>
      <c r="B15" s="2">
        <v>44208</v>
      </c>
      <c r="C15" s="3">
        <v>3760</v>
      </c>
      <c r="D15" s="9">
        <f>(C15-C14)/C14</f>
        <v>-2.6525198938992041E-3</v>
      </c>
      <c r="G15" s="3">
        <v>13</v>
      </c>
      <c r="H15" s="2">
        <v>44246</v>
      </c>
      <c r="I15" s="3">
        <v>2690</v>
      </c>
      <c r="J15" s="9">
        <f>(I15-I14)/I14</f>
        <v>-3.7037037037037038E-3</v>
      </c>
    </row>
    <row r="16" spans="1:10" x14ac:dyDescent="0.25">
      <c r="A16" s="3">
        <v>14</v>
      </c>
      <c r="B16" s="2">
        <v>44207</v>
      </c>
      <c r="C16" s="3">
        <v>3040</v>
      </c>
      <c r="D16" s="9">
        <f>(C16-C15)/C15</f>
        <v>-0.19148936170212766</v>
      </c>
      <c r="G16" s="3">
        <v>14</v>
      </c>
      <c r="H16" s="2">
        <v>44249</v>
      </c>
      <c r="I16" s="3">
        <v>2770</v>
      </c>
      <c r="J16" s="9">
        <f>(I16-I15)/I15</f>
        <v>2.9739776951672861E-2</v>
      </c>
    </row>
    <row r="17" spans="1:10" x14ac:dyDescent="0.25">
      <c r="A17" s="3">
        <v>15</v>
      </c>
      <c r="B17" s="2">
        <v>44204</v>
      </c>
      <c r="C17" s="3">
        <v>2860</v>
      </c>
      <c r="D17" s="9">
        <f>(C17-C16)/C16</f>
        <v>-5.921052631578947E-2</v>
      </c>
      <c r="G17" s="3">
        <v>15</v>
      </c>
      <c r="H17" s="2">
        <v>44250</v>
      </c>
      <c r="I17" s="3">
        <v>2790</v>
      </c>
      <c r="J17" s="9">
        <f>(I17-I16)/I16</f>
        <v>7.2202166064981952E-3</v>
      </c>
    </row>
    <row r="18" spans="1:10" x14ac:dyDescent="0.25">
      <c r="A18" s="3">
        <v>16</v>
      </c>
      <c r="B18" s="2">
        <v>44203</v>
      </c>
      <c r="C18" s="3">
        <v>2710</v>
      </c>
      <c r="D18" s="9">
        <f>(C18-C17)/C17</f>
        <v>-5.2447552447552448E-2</v>
      </c>
      <c r="G18" s="3">
        <v>16</v>
      </c>
      <c r="H18" s="2">
        <v>44251</v>
      </c>
      <c r="I18" s="3">
        <v>2820</v>
      </c>
      <c r="J18" s="9">
        <f>(I18-I17)/I17</f>
        <v>1.0752688172043012E-2</v>
      </c>
    </row>
    <row r="19" spans="1:10" x14ac:dyDescent="0.25">
      <c r="A19" s="3">
        <v>17</v>
      </c>
      <c r="B19" s="2">
        <v>44202</v>
      </c>
      <c r="C19" s="3">
        <v>2510</v>
      </c>
      <c r="D19" s="9">
        <f>(C19-C18)/C18</f>
        <v>-7.3800738007380073E-2</v>
      </c>
      <c r="G19" s="3">
        <v>17</v>
      </c>
      <c r="H19" s="2">
        <v>44252</v>
      </c>
      <c r="I19" s="3">
        <v>2960</v>
      </c>
      <c r="J19" s="9">
        <f>(I19-I18)/I18</f>
        <v>4.9645390070921988E-2</v>
      </c>
    </row>
    <row r="20" spans="1:10" x14ac:dyDescent="0.25">
      <c r="A20" s="3">
        <v>18</v>
      </c>
      <c r="B20" s="2">
        <v>44201</v>
      </c>
      <c r="C20" s="3">
        <v>2350</v>
      </c>
      <c r="D20" s="9">
        <f>(C20-C19)/C19</f>
        <v>-6.3745019920318724E-2</v>
      </c>
      <c r="G20" s="3">
        <v>18</v>
      </c>
      <c r="H20" s="2">
        <v>44253</v>
      </c>
      <c r="I20" s="3">
        <v>2940</v>
      </c>
      <c r="J20" s="9">
        <f>(I20-I19)/I19</f>
        <v>-6.7567567567567571E-3</v>
      </c>
    </row>
    <row r="21" spans="1:10" x14ac:dyDescent="0.25">
      <c r="A21" s="3">
        <v>19</v>
      </c>
      <c r="B21" s="2">
        <v>44200</v>
      </c>
      <c r="C21" s="3">
        <v>2360</v>
      </c>
      <c r="D21" s="9">
        <f>(C21-C20)/C20</f>
        <v>4.2553191489361703E-3</v>
      </c>
      <c r="G21" s="3">
        <v>19</v>
      </c>
      <c r="H21" s="2">
        <v>44256</v>
      </c>
      <c r="I21" s="3">
        <v>2920</v>
      </c>
      <c r="J21" s="9">
        <f>(I21-I20)/I20</f>
        <v>-6.8027210884353739E-3</v>
      </c>
    </row>
    <row r="22" spans="1:10" x14ac:dyDescent="0.25">
      <c r="A22" s="3">
        <v>20</v>
      </c>
      <c r="B22" s="2">
        <v>44195</v>
      </c>
      <c r="C22" s="3">
        <v>2250</v>
      </c>
      <c r="D22" s="9">
        <f>(C22-C21)/C21</f>
        <v>-4.6610169491525424E-2</v>
      </c>
      <c r="G22" s="3">
        <v>20</v>
      </c>
      <c r="H22" s="2">
        <v>44257</v>
      </c>
      <c r="I22" s="3">
        <v>2850</v>
      </c>
      <c r="J22" s="9">
        <f>(I22-I21)/I21</f>
        <v>-2.3972602739726026E-2</v>
      </c>
    </row>
    <row r="23" spans="1:10" x14ac:dyDescent="0.25">
      <c r="A23" s="3">
        <v>21</v>
      </c>
      <c r="B23" s="2">
        <v>44194</v>
      </c>
      <c r="C23" s="3">
        <v>2290</v>
      </c>
      <c r="D23" s="9">
        <f>(C23-C22)/C22</f>
        <v>1.7777777777777778E-2</v>
      </c>
      <c r="G23" s="3">
        <v>21</v>
      </c>
      <c r="H23" s="2">
        <v>44258</v>
      </c>
      <c r="I23" s="3">
        <v>2810</v>
      </c>
      <c r="J23" s="9">
        <f>(I23-I22)/I22</f>
        <v>-1.4035087719298246E-2</v>
      </c>
    </row>
    <row r="24" spans="1:10" x14ac:dyDescent="0.25">
      <c r="A24" s="3">
        <v>22</v>
      </c>
      <c r="B24" s="2">
        <v>44193</v>
      </c>
      <c r="C24" s="3">
        <v>2270</v>
      </c>
      <c r="D24" s="9">
        <f>(C24-C23)/C23</f>
        <v>-8.7336244541484712E-3</v>
      </c>
      <c r="G24" s="3">
        <v>22</v>
      </c>
      <c r="H24" s="2">
        <v>44259</v>
      </c>
      <c r="I24" s="3">
        <v>2680</v>
      </c>
      <c r="J24" s="9">
        <f>(I24-I23)/I23</f>
        <v>-4.6263345195729534E-2</v>
      </c>
    </row>
    <row r="25" spans="1:10" x14ac:dyDescent="0.25">
      <c r="A25" s="3">
        <v>23</v>
      </c>
      <c r="B25" s="2">
        <v>44188</v>
      </c>
      <c r="C25" s="3">
        <v>2270</v>
      </c>
      <c r="D25" s="9">
        <f>(C25-C24)/C24</f>
        <v>0</v>
      </c>
      <c r="G25" s="3">
        <v>23</v>
      </c>
      <c r="H25" s="2">
        <v>44260</v>
      </c>
      <c r="I25" s="3">
        <v>2630</v>
      </c>
      <c r="J25" s="9">
        <f>(I25-I24)/I24</f>
        <v>-1.8656716417910446E-2</v>
      </c>
    </row>
    <row r="26" spans="1:10" x14ac:dyDescent="0.25">
      <c r="A26" s="3">
        <v>24</v>
      </c>
      <c r="B26" s="2">
        <v>44187</v>
      </c>
      <c r="C26" s="3">
        <v>2320</v>
      </c>
      <c r="D26" s="9">
        <f>(C26-C25)/C25</f>
        <v>2.2026431718061675E-2</v>
      </c>
      <c r="G26" s="3">
        <v>24</v>
      </c>
      <c r="H26" s="2">
        <v>44263</v>
      </c>
      <c r="I26" s="3">
        <v>2680</v>
      </c>
      <c r="J26" s="9">
        <f>(I26-I25)/I25</f>
        <v>1.9011406844106463E-2</v>
      </c>
    </row>
    <row r="27" spans="1:10" x14ac:dyDescent="0.25">
      <c r="A27" s="3">
        <v>25</v>
      </c>
      <c r="B27" s="2">
        <v>44186</v>
      </c>
      <c r="C27" s="3">
        <v>2410</v>
      </c>
      <c r="D27" s="9">
        <f>(C27-C26)/C26</f>
        <v>3.8793103448275863E-2</v>
      </c>
      <c r="G27" s="3">
        <v>25</v>
      </c>
      <c r="H27" s="2">
        <v>44264</v>
      </c>
      <c r="I27" s="3">
        <v>2620</v>
      </c>
      <c r="J27" s="9">
        <f>(I27-I26)/I26</f>
        <v>-2.2388059701492536E-2</v>
      </c>
    </row>
    <row r="28" spans="1:10" x14ac:dyDescent="0.25">
      <c r="A28" s="3">
        <v>26</v>
      </c>
      <c r="B28" s="2">
        <v>44183</v>
      </c>
      <c r="C28" s="3">
        <v>2290</v>
      </c>
      <c r="D28" s="9">
        <f>(C28-C27)/C27</f>
        <v>-4.9792531120331947E-2</v>
      </c>
      <c r="G28" s="3">
        <v>26</v>
      </c>
      <c r="H28" s="2">
        <v>44265</v>
      </c>
      <c r="I28" s="3">
        <v>2570</v>
      </c>
      <c r="J28" s="9">
        <f>(I28-I27)/I27</f>
        <v>-1.9083969465648856E-2</v>
      </c>
    </row>
    <row r="29" spans="1:10" x14ac:dyDescent="0.25">
      <c r="A29" s="3">
        <v>27</v>
      </c>
      <c r="B29" s="2">
        <v>44182</v>
      </c>
      <c r="C29" s="3">
        <v>2130</v>
      </c>
      <c r="D29" s="9">
        <f>(C29-C28)/C28</f>
        <v>-6.9868995633187769E-2</v>
      </c>
      <c r="G29" s="3">
        <v>27</v>
      </c>
      <c r="H29" s="2">
        <v>44267</v>
      </c>
      <c r="I29" s="3">
        <v>2620</v>
      </c>
      <c r="J29" s="9">
        <f>(I29-I28)/I28</f>
        <v>1.9455252918287938E-2</v>
      </c>
    </row>
    <row r="30" spans="1:10" x14ac:dyDescent="0.25">
      <c r="A30" s="3">
        <v>28</v>
      </c>
      <c r="B30" s="2">
        <v>44181</v>
      </c>
      <c r="C30" s="3">
        <v>2120</v>
      </c>
      <c r="D30" s="9">
        <f>(C30-C29)/C29</f>
        <v>-4.6948356807511738E-3</v>
      </c>
      <c r="G30" s="3">
        <v>28</v>
      </c>
      <c r="H30" s="2">
        <v>44270</v>
      </c>
      <c r="I30" s="3">
        <v>2600</v>
      </c>
      <c r="J30" s="9">
        <f>(I30-I29)/I29</f>
        <v>-7.6335877862595417E-3</v>
      </c>
    </row>
    <row r="31" spans="1:10" x14ac:dyDescent="0.25">
      <c r="A31" s="3">
        <v>29</v>
      </c>
      <c r="B31" s="2">
        <v>44180</v>
      </c>
      <c r="C31" s="3">
        <v>2100</v>
      </c>
      <c r="D31" s="9">
        <f>(C31-C30)/C30</f>
        <v>-9.433962264150943E-3</v>
      </c>
      <c r="G31" s="3">
        <v>29</v>
      </c>
      <c r="H31" s="2">
        <v>44271</v>
      </c>
      <c r="I31" s="3">
        <v>2680</v>
      </c>
      <c r="J31" s="9">
        <f>(I31-I30)/I30</f>
        <v>3.0769230769230771E-2</v>
      </c>
    </row>
    <row r="32" spans="1:10" x14ac:dyDescent="0.25">
      <c r="A32" s="3">
        <v>30</v>
      </c>
      <c r="B32" s="2">
        <v>44179</v>
      </c>
      <c r="C32" s="3">
        <v>2160</v>
      </c>
      <c r="D32" s="9">
        <f>(C32-C31)/C31</f>
        <v>2.8571428571428571E-2</v>
      </c>
      <c r="G32" s="3">
        <v>30</v>
      </c>
      <c r="H32" s="2">
        <v>44272</v>
      </c>
      <c r="I32" s="3">
        <v>2700</v>
      </c>
      <c r="J32" s="9">
        <f>(I32-I31)/I31</f>
        <v>7.462686567164179E-3</v>
      </c>
    </row>
    <row r="33" spans="1:10" x14ac:dyDescent="0.25">
      <c r="A33" s="3">
        <v>31</v>
      </c>
      <c r="B33" s="2">
        <v>44176</v>
      </c>
      <c r="C33" s="3">
        <v>1785</v>
      </c>
      <c r="D33" s="9">
        <f>(C33-C32)/C32</f>
        <v>-0.1736111111111111</v>
      </c>
      <c r="G33" s="3">
        <v>31</v>
      </c>
      <c r="H33" s="2">
        <v>44273</v>
      </c>
      <c r="I33" s="3">
        <v>2720</v>
      </c>
      <c r="J33" s="9">
        <f>(I33-I32)/I32</f>
        <v>7.4074074074074077E-3</v>
      </c>
    </row>
    <row r="34" spans="1:10" x14ac:dyDescent="0.25">
      <c r="A34" s="3">
        <v>32</v>
      </c>
      <c r="B34" s="2">
        <v>44175</v>
      </c>
      <c r="C34" s="3">
        <v>1490</v>
      </c>
      <c r="D34" s="9">
        <f>(C34-C33)/C33</f>
        <v>-0.16526610644257703</v>
      </c>
      <c r="G34" s="3">
        <v>32</v>
      </c>
      <c r="H34" s="2">
        <v>44274</v>
      </c>
      <c r="I34" s="3">
        <v>2670</v>
      </c>
      <c r="J34" s="9">
        <f>(I34-I33)/I33</f>
        <v>-1.8382352941176471E-2</v>
      </c>
    </row>
    <row r="35" spans="1:10" x14ac:dyDescent="0.25">
      <c r="A35" s="3">
        <v>33</v>
      </c>
      <c r="B35" s="2">
        <v>44173</v>
      </c>
      <c r="C35" s="3">
        <v>1460</v>
      </c>
      <c r="D35" s="9">
        <f>(C35-C34)/C34</f>
        <v>-2.0134228187919462E-2</v>
      </c>
      <c r="G35" s="3">
        <v>33</v>
      </c>
      <c r="H35" s="2">
        <v>44277</v>
      </c>
      <c r="I35" s="3">
        <v>2620</v>
      </c>
      <c r="J35" s="9">
        <f>(I35-I34)/I34</f>
        <v>-1.8726591760299626E-2</v>
      </c>
    </row>
    <row r="36" spans="1:10" x14ac:dyDescent="0.25">
      <c r="A36" s="3">
        <v>34</v>
      </c>
      <c r="B36" s="2">
        <v>44172</v>
      </c>
      <c r="C36" s="3">
        <v>1475</v>
      </c>
      <c r="D36" s="9">
        <f>(C36-C35)/C35</f>
        <v>1.0273972602739725E-2</v>
      </c>
      <c r="G36" s="3">
        <v>34</v>
      </c>
      <c r="H36" s="2">
        <v>44278</v>
      </c>
      <c r="I36" s="3">
        <v>2590</v>
      </c>
      <c r="J36" s="9">
        <f>(I36-I35)/I35</f>
        <v>-1.1450381679389313E-2</v>
      </c>
    </row>
    <row r="37" spans="1:10" x14ac:dyDescent="0.25">
      <c r="A37" s="3">
        <v>35</v>
      </c>
      <c r="B37" s="2">
        <v>44169</v>
      </c>
      <c r="C37" s="3">
        <v>1465</v>
      </c>
      <c r="D37" s="9">
        <f>(C37-C36)/C36</f>
        <v>-6.7796610169491523E-3</v>
      </c>
      <c r="G37" s="3">
        <v>35</v>
      </c>
      <c r="H37" s="2">
        <v>44279</v>
      </c>
      <c r="I37" s="3">
        <v>2600</v>
      </c>
      <c r="J37" s="9">
        <f>(I37-I36)/I36</f>
        <v>3.8610038610038611E-3</v>
      </c>
    </row>
    <row r="38" spans="1:10" x14ac:dyDescent="0.25">
      <c r="A38" s="3">
        <v>36</v>
      </c>
      <c r="B38" s="2">
        <v>44168</v>
      </c>
      <c r="C38" s="3">
        <v>1485</v>
      </c>
      <c r="D38" s="9">
        <f>(C38-C37)/C37</f>
        <v>1.3651877133105802E-2</v>
      </c>
      <c r="G38" s="3">
        <v>36</v>
      </c>
      <c r="H38" s="2">
        <v>44280</v>
      </c>
      <c r="I38" s="3">
        <v>2490</v>
      </c>
      <c r="J38" s="9">
        <f>(I38-I37)/I37</f>
        <v>-4.230769230769231E-2</v>
      </c>
    </row>
    <row r="39" spans="1:10" x14ac:dyDescent="0.25">
      <c r="A39" s="3">
        <v>37</v>
      </c>
      <c r="B39" s="2">
        <v>44167</v>
      </c>
      <c r="C39" s="3">
        <v>1455</v>
      </c>
      <c r="D39" s="9">
        <f>(C39-C38)/C38</f>
        <v>-2.0202020202020204E-2</v>
      </c>
      <c r="G39" s="3">
        <v>37</v>
      </c>
      <c r="H39" s="2">
        <v>44281</v>
      </c>
      <c r="I39" s="3">
        <v>2540</v>
      </c>
      <c r="J39" s="9">
        <f>(I39-I38)/I38</f>
        <v>2.0080321285140562E-2</v>
      </c>
    </row>
    <row r="40" spans="1:10" x14ac:dyDescent="0.25">
      <c r="A40" s="3">
        <v>38</v>
      </c>
      <c r="B40" s="2">
        <v>44166</v>
      </c>
      <c r="C40" s="3">
        <v>1455</v>
      </c>
      <c r="D40" s="9">
        <f>(C40-C39)/C39</f>
        <v>0</v>
      </c>
      <c r="G40" s="3">
        <v>38</v>
      </c>
      <c r="H40" s="2">
        <v>44284</v>
      </c>
      <c r="I40" s="3">
        <v>2450</v>
      </c>
      <c r="J40" s="9">
        <f>(I40-I39)/I39</f>
        <v>-3.5433070866141732E-2</v>
      </c>
    </row>
    <row r="41" spans="1:10" x14ac:dyDescent="0.25">
      <c r="A41" s="3">
        <v>39</v>
      </c>
      <c r="B41" s="2">
        <v>44165</v>
      </c>
      <c r="C41" s="3">
        <v>1430</v>
      </c>
      <c r="D41" s="9">
        <f>(C41-C40)/C40</f>
        <v>-1.7182130584192441E-2</v>
      </c>
      <c r="G41" s="3">
        <v>39</v>
      </c>
      <c r="H41" s="2">
        <v>44285</v>
      </c>
      <c r="I41" s="3">
        <v>2350</v>
      </c>
      <c r="J41" s="9">
        <f>(I41-I40)/I40</f>
        <v>-4.0816326530612242E-2</v>
      </c>
    </row>
    <row r="42" spans="1:10" x14ac:dyDescent="0.25">
      <c r="A42" s="3">
        <v>40</v>
      </c>
      <c r="B42" s="2">
        <v>44162</v>
      </c>
      <c r="C42" s="3">
        <v>1470</v>
      </c>
      <c r="D42" s="9">
        <f>(C42-C41)/C41</f>
        <v>2.7972027972027972E-2</v>
      </c>
      <c r="G42" s="3">
        <v>40</v>
      </c>
      <c r="H42" s="2">
        <v>44286</v>
      </c>
      <c r="I42" s="3">
        <v>2290</v>
      </c>
      <c r="J42" s="9">
        <f>(I42-I41)/I41</f>
        <v>-2.553191489361702E-2</v>
      </c>
    </row>
    <row r="43" spans="1:10" x14ac:dyDescent="0.25">
      <c r="A43" s="3">
        <v>41</v>
      </c>
      <c r="B43" s="2">
        <v>44161</v>
      </c>
      <c r="C43" s="3">
        <v>1375</v>
      </c>
      <c r="D43" s="9">
        <f t="shared" ref="D43:D63" si="0">(C43-C42)/C42</f>
        <v>-6.4625850340136057E-2</v>
      </c>
      <c r="G43" s="3">
        <v>41</v>
      </c>
      <c r="H43" s="2">
        <v>44287</v>
      </c>
      <c r="I43" s="3">
        <v>2330</v>
      </c>
      <c r="J43" s="9">
        <f>(I43-I42)/I42</f>
        <v>1.7467248908296942E-2</v>
      </c>
    </row>
    <row r="44" spans="1:10" x14ac:dyDescent="0.25">
      <c r="A44" s="3">
        <v>42</v>
      </c>
      <c r="B44" s="2">
        <v>44160</v>
      </c>
      <c r="C44" s="3">
        <v>1375</v>
      </c>
      <c r="D44" s="9">
        <f t="shared" si="0"/>
        <v>0</v>
      </c>
      <c r="G44" s="3">
        <v>42</v>
      </c>
      <c r="H44" s="2">
        <v>44291</v>
      </c>
      <c r="I44" s="3">
        <v>2230</v>
      </c>
      <c r="J44" s="9">
        <f>(I44-I43)/I43</f>
        <v>-4.2918454935622317E-2</v>
      </c>
    </row>
    <row r="45" spans="1:10" x14ac:dyDescent="0.25">
      <c r="A45" s="3">
        <v>43</v>
      </c>
      <c r="B45" s="2">
        <v>44159</v>
      </c>
      <c r="C45" s="3">
        <v>1350</v>
      </c>
      <c r="D45" s="9">
        <f t="shared" si="0"/>
        <v>-1.8181818181818181E-2</v>
      </c>
      <c r="G45" s="3">
        <v>43</v>
      </c>
      <c r="H45" s="2">
        <v>44292</v>
      </c>
      <c r="I45" s="3">
        <v>2260</v>
      </c>
      <c r="J45" s="9">
        <f>(I45-I44)/I44</f>
        <v>1.3452914798206279E-2</v>
      </c>
    </row>
    <row r="46" spans="1:10" x14ac:dyDescent="0.25">
      <c r="A46" s="3">
        <v>44</v>
      </c>
      <c r="B46" s="2">
        <v>44158</v>
      </c>
      <c r="C46" s="3">
        <v>1345</v>
      </c>
      <c r="D46" s="9">
        <f t="shared" si="0"/>
        <v>-3.7037037037037038E-3</v>
      </c>
      <c r="G46" s="3">
        <v>44</v>
      </c>
      <c r="H46" s="2">
        <v>44293</v>
      </c>
      <c r="I46" s="3">
        <v>2240</v>
      </c>
      <c r="J46" s="9">
        <f>(I46-I45)/I45</f>
        <v>-8.8495575221238937E-3</v>
      </c>
    </row>
    <row r="47" spans="1:10" x14ac:dyDescent="0.25">
      <c r="A47" s="3">
        <v>45</v>
      </c>
      <c r="B47" s="2">
        <v>44155</v>
      </c>
      <c r="C47" s="3">
        <v>1335</v>
      </c>
      <c r="D47" s="9">
        <f t="shared" si="0"/>
        <v>-7.4349442379182153E-3</v>
      </c>
      <c r="G47" s="3">
        <v>45</v>
      </c>
      <c r="H47" s="2">
        <v>44294</v>
      </c>
      <c r="I47" s="3">
        <v>2440</v>
      </c>
      <c r="J47" s="9">
        <f>(I47-I46)/I46</f>
        <v>8.9285714285714288E-2</v>
      </c>
    </row>
    <row r="48" spans="1:10" x14ac:dyDescent="0.25">
      <c r="A48" s="3">
        <v>46</v>
      </c>
      <c r="B48" s="2">
        <v>44154</v>
      </c>
      <c r="C48" s="3">
        <v>1355</v>
      </c>
      <c r="D48" s="9">
        <f t="shared" si="0"/>
        <v>1.4981273408239701E-2</v>
      </c>
      <c r="G48" s="3">
        <v>46</v>
      </c>
      <c r="H48" s="2">
        <v>44295</v>
      </c>
      <c r="I48" s="3">
        <v>2380</v>
      </c>
      <c r="J48" s="9">
        <f>(I48-I47)/I47</f>
        <v>-2.4590163934426229E-2</v>
      </c>
    </row>
    <row r="49" spans="1:10" x14ac:dyDescent="0.25">
      <c r="A49" s="3">
        <v>47</v>
      </c>
      <c r="B49" s="2">
        <v>44153</v>
      </c>
      <c r="C49" s="3">
        <v>1350</v>
      </c>
      <c r="D49" s="9">
        <f t="shared" si="0"/>
        <v>-3.6900369003690036E-3</v>
      </c>
      <c r="G49" s="3">
        <v>47</v>
      </c>
      <c r="H49" s="2">
        <v>44298</v>
      </c>
      <c r="I49" s="3">
        <v>2270</v>
      </c>
      <c r="J49" s="9">
        <f>(I49-I48)/I48</f>
        <v>-4.6218487394957986E-2</v>
      </c>
    </row>
    <row r="50" spans="1:10" x14ac:dyDescent="0.25">
      <c r="A50" s="3">
        <v>48</v>
      </c>
      <c r="B50" s="2">
        <v>44152</v>
      </c>
      <c r="C50" s="3">
        <v>1305</v>
      </c>
      <c r="D50" s="9">
        <f t="shared" si="0"/>
        <v>-3.3333333333333333E-2</v>
      </c>
      <c r="G50" s="3">
        <v>48</v>
      </c>
      <c r="H50" s="2">
        <v>44299</v>
      </c>
      <c r="I50" s="3">
        <v>2270</v>
      </c>
      <c r="J50" s="9">
        <f>(I50-I49)/I49</f>
        <v>0</v>
      </c>
    </row>
    <row r="51" spans="1:10" x14ac:dyDescent="0.25">
      <c r="A51" s="3">
        <v>49</v>
      </c>
      <c r="B51" s="2">
        <v>44151</v>
      </c>
      <c r="C51" s="3">
        <v>1295</v>
      </c>
      <c r="D51" s="9">
        <f t="shared" si="0"/>
        <v>-7.6628352490421452E-3</v>
      </c>
      <c r="G51" s="3">
        <v>49</v>
      </c>
      <c r="H51" s="2">
        <v>44300</v>
      </c>
      <c r="I51" s="3">
        <v>2330</v>
      </c>
      <c r="J51" s="9">
        <f>(I51-I50)/I50</f>
        <v>2.643171806167401E-2</v>
      </c>
    </row>
    <row r="52" spans="1:10" x14ac:dyDescent="0.25">
      <c r="A52" s="3">
        <v>50</v>
      </c>
      <c r="B52" s="2">
        <v>44148</v>
      </c>
      <c r="C52" s="3">
        <v>1300</v>
      </c>
      <c r="D52" s="9">
        <f t="shared" si="0"/>
        <v>3.8610038610038611E-3</v>
      </c>
      <c r="G52" s="3">
        <v>50</v>
      </c>
      <c r="H52" s="2">
        <v>44301</v>
      </c>
      <c r="I52" s="3">
        <v>2300</v>
      </c>
      <c r="J52" s="9">
        <f>(I52-I51)/I51</f>
        <v>-1.2875536480686695E-2</v>
      </c>
    </row>
    <row r="53" spans="1:10" x14ac:dyDescent="0.25">
      <c r="A53" s="3">
        <v>51</v>
      </c>
      <c r="B53" s="2">
        <v>44147</v>
      </c>
      <c r="C53" s="3">
        <v>1275</v>
      </c>
      <c r="D53" s="9">
        <f t="shared" si="0"/>
        <v>-1.9230769230769232E-2</v>
      </c>
      <c r="G53" s="3">
        <v>51</v>
      </c>
      <c r="H53" s="2">
        <v>44302</v>
      </c>
      <c r="I53" s="3">
        <v>2330</v>
      </c>
      <c r="J53" s="9">
        <f>(I53-I52)/I52</f>
        <v>1.3043478260869565E-2</v>
      </c>
    </row>
    <row r="54" spans="1:10" x14ac:dyDescent="0.25">
      <c r="A54" s="3">
        <v>52</v>
      </c>
      <c r="B54" s="2">
        <v>44146</v>
      </c>
      <c r="C54" s="3">
        <v>1275</v>
      </c>
      <c r="D54" s="9">
        <f t="shared" si="0"/>
        <v>0</v>
      </c>
      <c r="G54" s="3">
        <v>52</v>
      </c>
      <c r="H54" s="2">
        <v>44305</v>
      </c>
      <c r="I54" s="3">
        <v>2460</v>
      </c>
      <c r="J54" s="9">
        <f>(I54-I53)/I53</f>
        <v>5.5793991416309016E-2</v>
      </c>
    </row>
    <row r="55" spans="1:10" x14ac:dyDescent="0.25">
      <c r="A55" s="3">
        <v>53</v>
      </c>
      <c r="B55" s="2">
        <v>44145</v>
      </c>
      <c r="C55" s="3">
        <v>1230</v>
      </c>
      <c r="D55" s="9">
        <f t="shared" si="0"/>
        <v>-3.5294117647058823E-2</v>
      </c>
      <c r="G55" s="3">
        <v>53</v>
      </c>
      <c r="H55" s="2">
        <v>44306</v>
      </c>
      <c r="I55" s="3">
        <v>2380</v>
      </c>
      <c r="J55" s="9">
        <f>(I55-I54)/I54</f>
        <v>-3.2520325203252036E-2</v>
      </c>
    </row>
    <row r="56" spans="1:10" x14ac:dyDescent="0.25">
      <c r="A56" s="3">
        <v>54</v>
      </c>
      <c r="B56" s="2">
        <v>44144</v>
      </c>
      <c r="C56" s="3">
        <v>1220</v>
      </c>
      <c r="D56" s="9">
        <f t="shared" si="0"/>
        <v>-8.130081300813009E-3</v>
      </c>
      <c r="G56" s="3">
        <v>54</v>
      </c>
      <c r="H56" s="2">
        <v>44307</v>
      </c>
      <c r="I56" s="3">
        <v>2340</v>
      </c>
      <c r="J56" s="9">
        <f>(I56-I55)/I55</f>
        <v>-1.680672268907563E-2</v>
      </c>
    </row>
    <row r="57" spans="1:10" x14ac:dyDescent="0.25">
      <c r="A57" s="3">
        <v>55</v>
      </c>
      <c r="B57" s="2">
        <v>44141</v>
      </c>
      <c r="C57" s="3">
        <v>1230</v>
      </c>
      <c r="D57" s="9">
        <f t="shared" si="0"/>
        <v>8.1967213114754103E-3</v>
      </c>
      <c r="G57" s="3">
        <v>55</v>
      </c>
      <c r="H57" s="2">
        <v>44308</v>
      </c>
      <c r="I57" s="3">
        <v>2340</v>
      </c>
      <c r="J57" s="9">
        <f>(I57-I56)/I56</f>
        <v>0</v>
      </c>
    </row>
    <row r="58" spans="1:10" x14ac:dyDescent="0.25">
      <c r="A58" s="3">
        <v>56</v>
      </c>
      <c r="B58" s="2">
        <v>44140</v>
      </c>
      <c r="C58" s="3">
        <v>1265</v>
      </c>
      <c r="D58" s="9">
        <f t="shared" si="0"/>
        <v>2.8455284552845527E-2</v>
      </c>
      <c r="G58" s="3">
        <v>56</v>
      </c>
      <c r="H58" s="2">
        <v>44309</v>
      </c>
      <c r="I58" s="3">
        <v>2320</v>
      </c>
      <c r="J58" s="9">
        <f>(I58-I57)/I57</f>
        <v>-8.5470085470085479E-3</v>
      </c>
    </row>
    <row r="59" spans="1:10" x14ac:dyDescent="0.25">
      <c r="A59" s="3">
        <v>57</v>
      </c>
      <c r="B59" s="2">
        <v>44139</v>
      </c>
      <c r="C59" s="3">
        <v>1170</v>
      </c>
      <c r="D59" s="9">
        <f t="shared" si="0"/>
        <v>-7.5098814229249009E-2</v>
      </c>
      <c r="G59" s="3">
        <v>57</v>
      </c>
      <c r="H59" s="2">
        <v>44312</v>
      </c>
      <c r="I59" s="3">
        <v>2310</v>
      </c>
      <c r="J59" s="9">
        <f>(I59-I58)/I58</f>
        <v>-4.3103448275862068E-3</v>
      </c>
    </row>
    <row r="60" spans="1:10" x14ac:dyDescent="0.25">
      <c r="A60" s="3">
        <v>58</v>
      </c>
      <c r="B60" s="2">
        <v>44138</v>
      </c>
      <c r="C60" s="3">
        <v>1180</v>
      </c>
      <c r="D60" s="9">
        <f t="shared" si="0"/>
        <v>8.5470085470085479E-3</v>
      </c>
      <c r="G60" s="3">
        <v>58</v>
      </c>
      <c r="H60" s="2">
        <v>44313</v>
      </c>
      <c r="I60" s="3">
        <v>2290</v>
      </c>
      <c r="J60" s="9">
        <f>(I60-I59)/I59</f>
        <v>-8.658008658008658E-3</v>
      </c>
    </row>
    <row r="61" spans="1:10" x14ac:dyDescent="0.25">
      <c r="A61" s="3">
        <v>59</v>
      </c>
      <c r="B61" s="2">
        <v>44137</v>
      </c>
      <c r="C61" s="3">
        <v>1210</v>
      </c>
      <c r="D61" s="9">
        <f t="shared" si="0"/>
        <v>2.5423728813559324E-2</v>
      </c>
      <c r="G61" s="3">
        <v>59</v>
      </c>
      <c r="H61" s="2">
        <v>44314</v>
      </c>
      <c r="I61" s="3">
        <v>2220</v>
      </c>
      <c r="J61" s="9">
        <f>(I61-I60)/I60</f>
        <v>-3.0567685589519649E-2</v>
      </c>
    </row>
    <row r="62" spans="1:10" x14ac:dyDescent="0.25">
      <c r="A62" s="3">
        <v>60</v>
      </c>
      <c r="B62" s="2">
        <v>44131</v>
      </c>
      <c r="C62" s="3">
        <v>1235</v>
      </c>
      <c r="D62" s="9">
        <f t="shared" si="0"/>
        <v>2.0661157024793389E-2</v>
      </c>
      <c r="G62" s="3">
        <v>60</v>
      </c>
      <c r="H62" s="2">
        <v>44315</v>
      </c>
      <c r="I62" s="3">
        <v>2260</v>
      </c>
      <c r="J62" s="9">
        <f>(I62-I61)/I61</f>
        <v>1.8018018018018018E-2</v>
      </c>
    </row>
    <row r="63" spans="1:10" x14ac:dyDescent="0.25">
      <c r="A63" s="3">
        <v>61</v>
      </c>
      <c r="B63" s="2">
        <v>44130</v>
      </c>
      <c r="C63" s="3">
        <v>1250</v>
      </c>
      <c r="D63" s="9">
        <f t="shared" si="0"/>
        <v>1.2145748987854251E-2</v>
      </c>
      <c r="G63" s="3">
        <v>61</v>
      </c>
      <c r="H63" s="2">
        <v>44316</v>
      </c>
      <c r="I63" s="3">
        <v>2280</v>
      </c>
      <c r="J63" s="9">
        <f>(I63-I62)/I62</f>
        <v>8.8495575221238937E-3</v>
      </c>
    </row>
    <row r="64" spans="1:10" x14ac:dyDescent="0.25">
      <c r="A64" s="7" t="s">
        <v>6</v>
      </c>
      <c r="B64" s="7"/>
      <c r="C64" s="3">
        <f>AVERAGE(C3:C63)</f>
        <v>2065</v>
      </c>
      <c r="D64" s="9">
        <f>AVERAGE(D3:D63)</f>
        <v>-1.0617799272252593E-2</v>
      </c>
      <c r="G64" s="4" t="s">
        <v>6</v>
      </c>
      <c r="H64" s="5"/>
      <c r="I64" s="8">
        <f>AVERAGE(I3:I63)</f>
        <v>2569.1803278688526</v>
      </c>
      <c r="J64" s="10">
        <f>AVERAGE(J3:J63)</f>
        <v>-1.8088589421651109E-3</v>
      </c>
    </row>
  </sheetData>
  <mergeCells count="4">
    <mergeCell ref="A1:D1"/>
    <mergeCell ref="G64:H64"/>
    <mergeCell ref="G1:J1"/>
    <mergeCell ref="A64:B6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2" workbookViewId="0">
      <selection activeCell="C64" sqref="A2:D64"/>
    </sheetView>
  </sheetViews>
  <sheetFormatPr defaultRowHeight="15" x14ac:dyDescent="0.25"/>
  <cols>
    <col min="1" max="1" width="5.42578125" customWidth="1"/>
    <col min="2" max="2" width="12.7109375" customWidth="1"/>
    <col min="3" max="3" width="12.28515625" customWidth="1"/>
    <col min="4" max="4" width="15" customWidth="1"/>
  </cols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2022-03-30T08:02:31Z</dcterms:created>
  <dcterms:modified xsi:type="dcterms:W3CDTF">2022-04-01T06:04:06Z</dcterms:modified>
</cp:coreProperties>
</file>