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1. TUGAS AKHIR\ARTIKEL\"/>
    </mc:Choice>
  </mc:AlternateContent>
  <bookViews>
    <workbookView xWindow="0" yWindow="0" windowWidth="20490" windowHeight="8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F24" i="1"/>
  <c r="G23" i="1" l="1"/>
  <c r="F23" i="1"/>
  <c r="G22" i="1"/>
  <c r="F22" i="1"/>
  <c r="G21" i="1"/>
  <c r="F21" i="1"/>
  <c r="G17" i="1"/>
  <c r="F17" i="1"/>
  <c r="G16" i="1"/>
  <c r="F16" i="1"/>
  <c r="G15" i="1"/>
  <c r="F15" i="1"/>
  <c r="F14" i="1"/>
  <c r="G14" i="1"/>
  <c r="G9" i="1"/>
  <c r="G8" i="1"/>
  <c r="G7" i="1"/>
  <c r="G6" i="1"/>
  <c r="F9" i="1"/>
  <c r="F7" i="1"/>
  <c r="F6" i="1"/>
  <c r="F8" i="1"/>
</calcChain>
</file>

<file path=xl/sharedStrings.xml><?xml version="1.0" encoding="utf-8"?>
<sst xmlns="http://schemas.openxmlformats.org/spreadsheetml/2006/main" count="40" uniqueCount="23">
  <si>
    <t xml:space="preserve">  </t>
  </si>
  <si>
    <t>konsentrasi</t>
  </si>
  <si>
    <t>cawan 1</t>
  </si>
  <si>
    <t>cawan 3</t>
  </si>
  <si>
    <t>cawan 2</t>
  </si>
  <si>
    <t>rata-rata</t>
  </si>
  <si>
    <t>amoksilin 0.5%</t>
  </si>
  <si>
    <t>stdev</t>
  </si>
  <si>
    <t>x̄ +stdev</t>
  </si>
  <si>
    <t>6.86±0.58</t>
  </si>
  <si>
    <r>
      <t xml:space="preserve">7.49 </t>
    </r>
    <r>
      <rPr>
        <sz val="11"/>
        <color theme="1"/>
        <rFont val="Calibri"/>
        <family val="2"/>
      </rPr>
      <t>±0.54</t>
    </r>
  </si>
  <si>
    <r>
      <t>16.66</t>
    </r>
    <r>
      <rPr>
        <sz val="11"/>
        <color theme="1"/>
        <rFont val="Calibri"/>
        <family val="2"/>
      </rPr>
      <t>±0.25</t>
    </r>
  </si>
  <si>
    <t>Streptococcus mutans</t>
  </si>
  <si>
    <r>
      <t>8.90</t>
    </r>
    <r>
      <rPr>
        <sz val="11"/>
        <color theme="1"/>
        <rFont val="Calibri"/>
        <family val="2"/>
      </rPr>
      <t>±0.47</t>
    </r>
  </si>
  <si>
    <r>
      <t>6.48</t>
    </r>
    <r>
      <rPr>
        <sz val="11"/>
        <color theme="1"/>
        <rFont val="Calibri"/>
        <family val="2"/>
      </rPr>
      <t>±0.46</t>
    </r>
  </si>
  <si>
    <r>
      <t>6.99</t>
    </r>
    <r>
      <rPr>
        <sz val="11"/>
        <color theme="1"/>
        <rFont val="Calibri"/>
        <family val="2"/>
      </rPr>
      <t>±0.64</t>
    </r>
  </si>
  <si>
    <t>12.55±0.10</t>
  </si>
  <si>
    <t>8.69±0.23</t>
  </si>
  <si>
    <t>8.87±0.11</t>
  </si>
  <si>
    <t>17.77±0.41</t>
  </si>
  <si>
    <t>16.63±0.31</t>
  </si>
  <si>
    <t xml:space="preserve">Pseudomonas aeroginosa </t>
  </si>
  <si>
    <t>Staphylococcus aureus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</si>
</sst>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tabSelected="1" topLeftCell="A13" workbookViewId="0">
      <selection activeCell="K22" sqref="K22"/>
    </sheetView>
  </sheetViews>
  <sheetFormatPr defaultRowHeight="15" x14ac:dyDescent="0.25"/>
  <sheetData>
    <row r="3" spans="1:9" x14ac:dyDescent="0.25">
      <c r="D3" t="s">
        <v>0</v>
      </c>
    </row>
    <row r="4" spans="1:9" x14ac:dyDescent="0.25">
      <c r="A4" s="4" t="s">
        <v>21</v>
      </c>
      <c r="B4" s="4"/>
      <c r="C4" s="4"/>
      <c r="D4" s="4"/>
      <c r="E4" s="4"/>
      <c r="F4" s="4"/>
      <c r="G4" s="4"/>
      <c r="H4" s="4"/>
    </row>
    <row r="5" spans="1:9" x14ac:dyDescent="0.25">
      <c r="A5" s="4" t="s">
        <v>1</v>
      </c>
      <c r="B5" s="4"/>
      <c r="C5" t="s">
        <v>2</v>
      </c>
      <c r="D5" t="s">
        <v>4</v>
      </c>
      <c r="E5" t="s">
        <v>3</v>
      </c>
      <c r="F5" t="s">
        <v>5</v>
      </c>
      <c r="G5" s="1" t="s">
        <v>7</v>
      </c>
      <c r="H5" s="2" t="s">
        <v>8</v>
      </c>
    </row>
    <row r="6" spans="1:9" x14ac:dyDescent="0.25">
      <c r="A6" s="5">
        <v>0.1</v>
      </c>
      <c r="B6" s="5"/>
      <c r="C6">
        <v>7.49</v>
      </c>
      <c r="D6">
        <v>6.75</v>
      </c>
      <c r="E6">
        <v>6.34</v>
      </c>
      <c r="F6">
        <f>AVERAGE(C6:E6)</f>
        <v>6.8599999999999994</v>
      </c>
      <c r="G6">
        <f>STDEV(C6:E6)</f>
        <v>0.58283788483591237</v>
      </c>
      <c r="H6" s="3" t="s">
        <v>9</v>
      </c>
    </row>
    <row r="7" spans="1:9" x14ac:dyDescent="0.25">
      <c r="A7" s="5">
        <v>0.3</v>
      </c>
      <c r="B7" s="5"/>
      <c r="C7">
        <v>8.1199999999999992</v>
      </c>
      <c r="D7">
        <v>7.25</v>
      </c>
      <c r="E7">
        <v>7.11</v>
      </c>
      <c r="F7">
        <f>AVERAGE(C7:E7)</f>
        <v>7.4933333333333332</v>
      </c>
      <c r="G7">
        <f>STDEV(C7:E7)</f>
        <v>0.54720501947015499</v>
      </c>
      <c r="H7" t="s">
        <v>10</v>
      </c>
    </row>
    <row r="8" spans="1:9" x14ac:dyDescent="0.25">
      <c r="A8" s="5">
        <v>0.5</v>
      </c>
      <c r="B8" s="5"/>
      <c r="C8">
        <v>9.24</v>
      </c>
      <c r="D8">
        <v>9.1199999999999992</v>
      </c>
      <c r="E8">
        <v>8.36</v>
      </c>
      <c r="F8">
        <f>AVERAGE(C8:E8)</f>
        <v>8.9066666666666663</v>
      </c>
      <c r="G8">
        <f>STDEV(C8:E8)</f>
        <v>0.47721413781795435</v>
      </c>
      <c r="H8" t="s">
        <v>13</v>
      </c>
    </row>
    <row r="9" spans="1:9" x14ac:dyDescent="0.25">
      <c r="A9" s="4" t="s">
        <v>6</v>
      </c>
      <c r="B9" s="4"/>
      <c r="C9">
        <v>16.48</v>
      </c>
      <c r="D9">
        <v>16.559999999999999</v>
      </c>
      <c r="E9">
        <v>16.96</v>
      </c>
      <c r="F9">
        <f>AVERAGE(C9:E9)</f>
        <v>16.666666666666668</v>
      </c>
      <c r="G9">
        <f>STDEV(C9:E9)</f>
        <v>0.25716402029314606</v>
      </c>
      <c r="H9" t="s">
        <v>11</v>
      </c>
    </row>
    <row r="12" spans="1:9" x14ac:dyDescent="0.25">
      <c r="D12" t="s">
        <v>12</v>
      </c>
    </row>
    <row r="13" spans="1:9" x14ac:dyDescent="0.25">
      <c r="A13" s="4" t="s">
        <v>1</v>
      </c>
      <c r="B13" s="4"/>
      <c r="C13" t="s">
        <v>2</v>
      </c>
      <c r="D13" t="s">
        <v>4</v>
      </c>
      <c r="E13" t="s">
        <v>3</v>
      </c>
      <c r="F13" t="s">
        <v>5</v>
      </c>
      <c r="G13" s="1" t="s">
        <v>7</v>
      </c>
      <c r="H13" s="2" t="s">
        <v>8</v>
      </c>
      <c r="I13">
        <v>4</v>
      </c>
    </row>
    <row r="14" spans="1:9" x14ac:dyDescent="0.25">
      <c r="A14" s="5">
        <v>0.1</v>
      </c>
      <c r="B14" s="5"/>
      <c r="C14">
        <v>5.59</v>
      </c>
      <c r="D14">
        <v>5.41</v>
      </c>
      <c r="E14">
        <v>6.48</v>
      </c>
      <c r="F14">
        <f>AVERAGE(C14:E14)</f>
        <v>5.8266666666666671</v>
      </c>
      <c r="G14">
        <f>STDEV(C14:F14)</f>
        <v>0.46778437577822368</v>
      </c>
      <c r="H14" t="s">
        <v>14</v>
      </c>
    </row>
    <row r="15" spans="1:9" x14ac:dyDescent="0.25">
      <c r="A15" s="5">
        <v>0.3</v>
      </c>
      <c r="B15" s="5"/>
      <c r="C15">
        <v>7.73</v>
      </c>
      <c r="D15">
        <v>6.57</v>
      </c>
      <c r="E15">
        <v>6.67</v>
      </c>
      <c r="F15">
        <f>AVERAGE(C15:E15)</f>
        <v>6.9899999999999993</v>
      </c>
      <c r="G15">
        <f>STDEV(C15:E15)</f>
        <v>0.64280634719952812</v>
      </c>
      <c r="H15" t="s">
        <v>15</v>
      </c>
    </row>
    <row r="16" spans="1:9" x14ac:dyDescent="0.25">
      <c r="A16" s="5">
        <v>0.5</v>
      </c>
      <c r="B16" s="5"/>
      <c r="C16">
        <v>12.5</v>
      </c>
      <c r="D16">
        <v>12.67</v>
      </c>
      <c r="E16">
        <v>12.49</v>
      </c>
      <c r="F16">
        <f>AVERAGE(C16:E16)</f>
        <v>12.553333333333335</v>
      </c>
      <c r="G16">
        <f>STDEV(C16:E16)</f>
        <v>0.10115993936995668</v>
      </c>
      <c r="H16" t="s">
        <v>16</v>
      </c>
    </row>
    <row r="17" spans="1:8" x14ac:dyDescent="0.25">
      <c r="A17" s="4" t="s">
        <v>6</v>
      </c>
      <c r="B17" s="4"/>
      <c r="C17">
        <v>17.3</v>
      </c>
      <c r="D17">
        <v>18.02</v>
      </c>
      <c r="E17">
        <v>18</v>
      </c>
      <c r="F17">
        <f>AVERAGE(C17:E17)</f>
        <v>17.773333333333333</v>
      </c>
      <c r="G17">
        <f>STDEV(C17:E17)</f>
        <v>0.41004064839151361</v>
      </c>
      <c r="H17" t="s">
        <v>19</v>
      </c>
    </row>
    <row r="19" spans="1:8" x14ac:dyDescent="0.25">
      <c r="C19" t="s">
        <v>22</v>
      </c>
    </row>
    <row r="20" spans="1:8" x14ac:dyDescent="0.25">
      <c r="A20" s="4" t="s">
        <v>1</v>
      </c>
      <c r="B20" s="4"/>
      <c r="C20" t="s">
        <v>2</v>
      </c>
      <c r="D20" t="s">
        <v>4</v>
      </c>
      <c r="E20" t="s">
        <v>3</v>
      </c>
      <c r="F20" t="s">
        <v>5</v>
      </c>
      <c r="G20" s="1" t="s">
        <v>7</v>
      </c>
      <c r="H20" s="2" t="s">
        <v>8</v>
      </c>
    </row>
    <row r="21" spans="1:8" x14ac:dyDescent="0.25">
      <c r="A21" s="5">
        <v>0.1</v>
      </c>
      <c r="B21" s="5"/>
      <c r="C21">
        <v>9.02</v>
      </c>
      <c r="D21">
        <v>8.57</v>
      </c>
      <c r="E21">
        <v>8.48</v>
      </c>
      <c r="F21">
        <f>AVERAGE(C21:E21)</f>
        <v>8.69</v>
      </c>
      <c r="G21">
        <f>STDEV(C21:F21)</f>
        <v>0.23622023622035396</v>
      </c>
      <c r="H21" s="2" t="s">
        <v>17</v>
      </c>
    </row>
    <row r="22" spans="1:8" x14ac:dyDescent="0.25">
      <c r="A22" s="5">
        <v>0.3</v>
      </c>
      <c r="B22" s="5"/>
      <c r="C22">
        <v>8.73</v>
      </c>
      <c r="D22">
        <v>8.57</v>
      </c>
      <c r="E22">
        <v>8.8000000000000007</v>
      </c>
      <c r="F22">
        <f>AVERAGE(C22:E22)</f>
        <v>8.7000000000000011</v>
      </c>
      <c r="G22">
        <f>STDEV(C22:E22)</f>
        <v>0.11789826122551615</v>
      </c>
      <c r="H22" s="2" t="s">
        <v>18</v>
      </c>
    </row>
    <row r="23" spans="1:8" x14ac:dyDescent="0.25">
      <c r="A23" s="5">
        <v>0.5</v>
      </c>
      <c r="B23" s="5"/>
      <c r="C23">
        <v>12.5</v>
      </c>
      <c r="D23">
        <v>12.67</v>
      </c>
      <c r="E23">
        <v>12.49</v>
      </c>
      <c r="F23">
        <f>AVERAGE(C23:E23)</f>
        <v>12.553333333333335</v>
      </c>
      <c r="G23">
        <f>STDEV(C23:E23)</f>
        <v>0.10115993936995668</v>
      </c>
      <c r="H23" s="2" t="s">
        <v>16</v>
      </c>
    </row>
    <row r="24" spans="1:8" x14ac:dyDescent="0.25">
      <c r="A24" s="4" t="s">
        <v>6</v>
      </c>
      <c r="B24" s="4"/>
      <c r="C24">
        <v>16.97</v>
      </c>
      <c r="D24">
        <v>16.34</v>
      </c>
      <c r="E24">
        <v>16.600000000000001</v>
      </c>
      <c r="F24">
        <f>AVERAGE(C24:E24)</f>
        <v>16.636666666666667</v>
      </c>
      <c r="G24">
        <f>STDEV(C24:E24)</f>
        <v>0.31659648345067409</v>
      </c>
      <c r="H24" t="s">
        <v>20</v>
      </c>
    </row>
  </sheetData>
  <mergeCells count="16">
    <mergeCell ref="A9:B9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20:B20"/>
    <mergeCell ref="A4:H4"/>
    <mergeCell ref="A5:B5"/>
    <mergeCell ref="A6:B6"/>
    <mergeCell ref="A7:B7"/>
    <mergeCell ref="A8:B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2022-10-06T14:09:07Z</dcterms:created>
  <dcterms:modified xsi:type="dcterms:W3CDTF">2022-10-09T16:25:57Z</dcterms:modified>
</cp:coreProperties>
</file>